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Дефектный акт" sheetId="1" r:id="rId1"/>
  </sheets>
  <definedNames>
    <definedName name="_xlnm.Print_Titles" localSheetId="0">'Дефектный акт'!$10:$10</definedName>
    <definedName name="_xlnm.Print_Area" localSheetId="0">'Дефектный акт'!$A$1:$P$56</definedName>
  </definedNames>
  <calcPr fullCalcOnLoad="1"/>
</workbook>
</file>

<file path=xl/sharedStrings.xml><?xml version="1.0" encoding="utf-8"?>
<sst xmlns="http://schemas.openxmlformats.org/spreadsheetml/2006/main" count="104" uniqueCount="64">
  <si>
    <t/>
  </si>
  <si>
    <t>"УТВЕРЖДАЮ"</t>
  </si>
  <si>
    <t>№пп</t>
  </si>
  <si>
    <t>Единица измерения</t>
  </si>
  <si>
    <t>Количество</t>
  </si>
  <si>
    <t>1</t>
  </si>
  <si>
    <t>2</t>
  </si>
  <si>
    <t>3</t>
  </si>
  <si>
    <t>4</t>
  </si>
  <si>
    <t>Раздел 1.</t>
  </si>
  <si>
    <t> </t>
  </si>
  <si>
    <t xml:space="preserve"> (расшифровка подписи)</t>
  </si>
  <si>
    <t>формулы расчета</t>
  </si>
  <si>
    <t>Наименование работ и затрат</t>
  </si>
  <si>
    <t xml:space="preserve">Представитель заказчика </t>
  </si>
  <si>
    <t>м2</t>
  </si>
  <si>
    <t>с подсчетом объемов работ по капитальному ремонту кровли жилого дома</t>
  </si>
  <si>
    <t>"___"_____________2016 г.</t>
  </si>
  <si>
    <t>Огнебиозащитное покрытие деревянных конструкций составом "Пирилакс СС-2"  при помощи аэрозольно-капельного распыления</t>
  </si>
  <si>
    <t>Представитель проектной организации</t>
  </si>
  <si>
    <t>шт</t>
  </si>
  <si>
    <t>Укладка ходовых досок</t>
  </si>
  <si>
    <t>м.п.</t>
  </si>
  <si>
    <t>м3</t>
  </si>
  <si>
    <t>Остекление слухового окна</t>
  </si>
  <si>
    <t>Установка отливов на окнах шириной 150мм</t>
  </si>
  <si>
    <t>Окраска оконных блоков масляными красками</t>
  </si>
  <si>
    <t>Представитель организации эксплуатирующей здание</t>
  </si>
  <si>
    <t>Устройство контробрешетки из брусков 50Х50</t>
  </si>
  <si>
    <t>Замена люков входа на чердах (0,6*0,8м)</t>
  </si>
  <si>
    <t xml:space="preserve">Разборка покрытий кровель из волнистых асбестоцементных листов </t>
  </si>
  <si>
    <t>шт.</t>
  </si>
  <si>
    <t>Устройство кровель из профилированного листа НС 35-1000-0,7</t>
  </si>
  <si>
    <t xml:space="preserve">Смена обделок из листовой стали (примыкания к вент. шахтам), толщ.0,7мм. </t>
  </si>
  <si>
    <t>м</t>
  </si>
  <si>
    <t>Установка колпаков на вент.шахты в 6 каналов</t>
  </si>
  <si>
    <t>Укладка пароизоляции Ютакон по стропилам</t>
  </si>
  <si>
    <t>Окраска стен вент.шахт силикатной краской</t>
  </si>
  <si>
    <t>Штукатурка стен вент.шахт</t>
  </si>
  <si>
    <t>Разборка существующей обрешетки</t>
  </si>
  <si>
    <t>расположенного по адресу: г. Торжок, ул. Красноармейская, д. 2</t>
  </si>
  <si>
    <t>Смена обделок из листовой стали (примыкания к слуховым окнам)толщ.0,7мм</t>
  </si>
  <si>
    <t>Смена обделок из листовой стали (коньков) шириной до 0,7м толщ.0,7мм</t>
  </si>
  <si>
    <t>Демонтаж существующих ограждений</t>
  </si>
  <si>
    <t>895*0,1</t>
  </si>
  <si>
    <t>Разборка слуховых окон (0,6х0,9)</t>
  </si>
  <si>
    <t>Устройство слухового окна (0,6х0,9)</t>
  </si>
  <si>
    <t>ДЕФЕКТНЫЙ АКТ № 150-16/106-6</t>
  </si>
  <si>
    <t>Установка колпаков на вент.шахты в 10 каналов</t>
  </si>
  <si>
    <t>Смена колена водостока из оц. стали</t>
  </si>
  <si>
    <t>Смена труб водостока D110 из металла из оц. стали</t>
  </si>
  <si>
    <t>Смена воронки из оц. стали</t>
  </si>
  <si>
    <t>Разборка стропил (10%)</t>
  </si>
  <si>
    <t>Установка стропил (10%)</t>
  </si>
  <si>
    <t>Устройство сплошной обрешетки из досок 150х32мм</t>
  </si>
  <si>
    <t>Смена обрешетки из досок 120х32мм</t>
  </si>
  <si>
    <t>Ремонт кладки вент.шахт керамическим кирпичем</t>
  </si>
  <si>
    <t>Установка подвесного водосточного желоба D150 из оц. стали</t>
  </si>
  <si>
    <t>Устройство фартука к канализационным стоякам из оц. стали</t>
  </si>
  <si>
    <t>Прокладка ПВХ труб канализационных стояков d=110 мм</t>
  </si>
  <si>
    <t>Установка ограждения со снегозадержателя Borge 3 м h=1,2 м</t>
  </si>
  <si>
    <t>Смена сливного отмета трубы из оц. Стали</t>
  </si>
  <si>
    <t>Обивка люков оцинкованной сталью по войлоку с 2-х сторон</t>
  </si>
  <si>
    <t>(0,6х0,8м)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</si>
</sst>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[$-FC19]d\ mmmm\ yyyy\ &quot;г.&quot;"/>
  </numFmts>
  <fonts count="48">
    <font>
      <sz val="8"/>
      <name val="Courier New"/>
      <family val="0"/>
    </font>
    <font>
      <b/>
      <sz val="8"/>
      <name val="Courier New"/>
      <family val="0"/>
    </font>
    <font>
      <b/>
      <sz val="10"/>
      <name val="Courier New"/>
      <family val="0"/>
    </font>
    <font>
      <b/>
      <sz val="10"/>
      <color indexed="8"/>
      <name val="Courier New"/>
      <family val="0"/>
    </font>
    <font>
      <b/>
      <sz val="12"/>
      <color indexed="8"/>
      <name val="Courier New"/>
      <family val="3"/>
    </font>
    <font>
      <sz val="12"/>
      <color indexed="8"/>
      <name val="Courier New"/>
      <family val="3"/>
    </font>
    <font>
      <sz val="12"/>
      <name val="Courier New"/>
      <family val="3"/>
    </font>
    <font>
      <b/>
      <sz val="14"/>
      <color indexed="8"/>
      <name val="Courier New"/>
      <family val="3"/>
    </font>
    <font>
      <u val="single"/>
      <sz val="8"/>
      <color indexed="12"/>
      <name val="Courier New"/>
      <family val="3"/>
    </font>
    <font>
      <u val="single"/>
      <sz val="8"/>
      <color indexed="36"/>
      <name val="Courier New"/>
      <family val="3"/>
    </font>
    <font>
      <sz val="12"/>
      <color indexed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ourier New"/>
      <family val="3"/>
    </font>
    <font>
      <sz val="8"/>
      <color theme="1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 horizontal="left" vertical="top" wrapText="1"/>
    </xf>
    <xf numFmtId="0" fontId="5" fillId="0" borderId="0" xfId="0" applyNumberFormat="1" applyFont="1" applyAlignment="1">
      <alignment horizontal="left" wrapText="1"/>
    </xf>
    <xf numFmtId="0" fontId="0" fillId="0" borderId="1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5" fillId="0" borderId="0" xfId="0" applyNumberFormat="1" applyFont="1" applyBorder="1" applyAlignment="1">
      <alignment horizontal="left" vertical="center" wrapText="1"/>
    </xf>
    <xf numFmtId="0" fontId="0" fillId="0" borderId="11" xfId="0" applyNumberFormat="1" applyBorder="1" applyAlignment="1">
      <alignment/>
    </xf>
    <xf numFmtId="0" fontId="0" fillId="0" borderId="11" xfId="0" applyNumberFormat="1" applyBorder="1" applyAlignment="1">
      <alignment horizontal="center"/>
    </xf>
    <xf numFmtId="0" fontId="5" fillId="33" borderId="12" xfId="0" applyNumberFormat="1" applyFont="1" applyFill="1" applyBorder="1" applyAlignment="1">
      <alignment horizontal="center" vertical="center" wrapText="1"/>
    </xf>
    <xf numFmtId="0" fontId="46" fillId="33" borderId="12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46" fillId="33" borderId="12" xfId="0" applyFont="1" applyFill="1" applyBorder="1" applyAlignment="1">
      <alignment horizontal="center" vertical="center"/>
    </xf>
    <xf numFmtId="177" fontId="6" fillId="33" borderId="13" xfId="0" applyNumberFormat="1" applyFont="1" applyFill="1" applyBorder="1" applyAlignment="1">
      <alignment horizontal="center" vertical="center"/>
    </xf>
    <xf numFmtId="2" fontId="6" fillId="33" borderId="13" xfId="0" applyNumberFormat="1" applyFont="1" applyFill="1" applyBorder="1" applyAlignment="1">
      <alignment horizontal="center" vertical="center"/>
    </xf>
    <xf numFmtId="0" fontId="46" fillId="33" borderId="13" xfId="0" applyNumberFormat="1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46" fillId="33" borderId="13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/>
    </xf>
    <xf numFmtId="0" fontId="6" fillId="33" borderId="16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>
      <alignment horizontal="left" vertical="top" wrapText="1"/>
    </xf>
    <xf numFmtId="0" fontId="5" fillId="33" borderId="12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left" wrapText="1"/>
    </xf>
    <xf numFmtId="0" fontId="5" fillId="0" borderId="17" xfId="0" applyNumberFormat="1" applyFont="1" applyBorder="1" applyAlignment="1">
      <alignment horizontal="left" wrapText="1"/>
    </xf>
    <xf numFmtId="0" fontId="6" fillId="0" borderId="18" xfId="0" applyNumberFormat="1" applyFont="1" applyBorder="1" applyAlignment="1">
      <alignment vertical="top"/>
    </xf>
    <xf numFmtId="0" fontId="5" fillId="0" borderId="19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top" wrapText="1"/>
    </xf>
    <xf numFmtId="0" fontId="6" fillId="33" borderId="20" xfId="0" applyNumberFormat="1" applyFont="1" applyFill="1" applyBorder="1" applyAlignment="1">
      <alignment horizontal="left" vertical="top" wrapText="1"/>
    </xf>
    <xf numFmtId="0" fontId="6" fillId="33" borderId="21" xfId="0" applyNumberFormat="1" applyFont="1" applyFill="1" applyBorder="1" applyAlignment="1">
      <alignment horizontal="left" vertical="top" wrapText="1"/>
    </xf>
    <xf numFmtId="0" fontId="6" fillId="33" borderId="22" xfId="0" applyNumberFormat="1" applyFont="1" applyFill="1" applyBorder="1" applyAlignment="1">
      <alignment horizontal="left" vertical="top" wrapText="1"/>
    </xf>
    <xf numFmtId="0" fontId="5" fillId="0" borderId="0" xfId="0" applyNumberFormat="1" applyFont="1" applyAlignment="1">
      <alignment horizontal="left" vertical="top" wrapText="1"/>
    </xf>
    <xf numFmtId="0" fontId="5" fillId="0" borderId="11" xfId="0" applyNumberFormat="1" applyFont="1" applyBorder="1" applyAlignment="1">
      <alignment horizontal="left" vertical="top" wrapText="1"/>
    </xf>
    <xf numFmtId="0" fontId="5" fillId="0" borderId="17" xfId="0" applyNumberFormat="1" applyFont="1" applyBorder="1" applyAlignment="1">
      <alignment horizontal="left" vertical="top" wrapText="1"/>
    </xf>
    <xf numFmtId="0" fontId="5" fillId="0" borderId="0" xfId="0" applyNumberFormat="1" applyFont="1" applyAlignment="1">
      <alignment horizontal="left" wrapText="1"/>
    </xf>
    <xf numFmtId="0" fontId="5" fillId="33" borderId="2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4" fillId="33" borderId="17" xfId="0" applyNumberFormat="1" applyFont="1" applyFill="1" applyBorder="1" applyAlignment="1">
      <alignment horizontal="left" vertical="center" wrapText="1"/>
    </xf>
    <xf numFmtId="0" fontId="6" fillId="33" borderId="20" xfId="0" applyNumberFormat="1" applyFont="1" applyFill="1" applyBorder="1" applyAlignment="1">
      <alignment horizontal="left" vertical="center" wrapText="1"/>
    </xf>
    <xf numFmtId="0" fontId="6" fillId="33" borderId="21" xfId="0" applyNumberFormat="1" applyFont="1" applyFill="1" applyBorder="1" applyAlignment="1">
      <alignment horizontal="left" vertical="center" wrapText="1"/>
    </xf>
    <xf numFmtId="0" fontId="6" fillId="33" borderId="22" xfId="0" applyNumberFormat="1" applyFont="1" applyFill="1" applyBorder="1" applyAlignment="1">
      <alignment horizontal="left" vertical="center" wrapText="1"/>
    </xf>
    <xf numFmtId="0" fontId="6" fillId="33" borderId="25" xfId="0" applyNumberFormat="1" applyFont="1" applyFill="1" applyBorder="1" applyAlignment="1">
      <alignment horizontal="left" vertical="center" wrapText="1"/>
    </xf>
    <xf numFmtId="0" fontId="6" fillId="33" borderId="26" xfId="0" applyNumberFormat="1" applyFont="1" applyFill="1" applyBorder="1" applyAlignment="1">
      <alignment horizontal="left" vertical="center" wrapText="1"/>
    </xf>
    <xf numFmtId="0" fontId="6" fillId="33" borderId="27" xfId="0" applyNumberFormat="1" applyFont="1" applyFill="1" applyBorder="1" applyAlignment="1">
      <alignment horizontal="left" vertical="center" wrapText="1"/>
    </xf>
    <xf numFmtId="0" fontId="10" fillId="33" borderId="21" xfId="0" applyFont="1" applyFill="1" applyBorder="1" applyAlignment="1">
      <alignment horizontal="left" vertical="center" wrapText="1"/>
    </xf>
    <xf numFmtId="0" fontId="10" fillId="33" borderId="22" xfId="0" applyFont="1" applyFill="1" applyBorder="1" applyAlignment="1">
      <alignment horizontal="left" vertical="center" wrapText="1"/>
    </xf>
    <xf numFmtId="0" fontId="46" fillId="33" borderId="20" xfId="0" applyNumberFormat="1" applyFont="1" applyFill="1" applyBorder="1" applyAlignment="1">
      <alignment horizontal="left" vertical="center" wrapText="1"/>
    </xf>
    <xf numFmtId="0" fontId="0" fillId="33" borderId="21" xfId="0" applyFill="1" applyBorder="1" applyAlignment="1">
      <alignment horizontal="left" vertical="center" wrapText="1"/>
    </xf>
    <xf numFmtId="0" fontId="0" fillId="33" borderId="22" xfId="0" applyFill="1" applyBorder="1" applyAlignment="1">
      <alignment horizontal="left" vertical="center" wrapText="1"/>
    </xf>
    <xf numFmtId="0" fontId="46" fillId="33" borderId="21" xfId="0" applyNumberFormat="1" applyFont="1" applyFill="1" applyBorder="1" applyAlignment="1">
      <alignment horizontal="left" vertical="center" wrapText="1"/>
    </xf>
    <xf numFmtId="0" fontId="46" fillId="33" borderId="22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Alignment="1">
      <alignment horizontal="left"/>
    </xf>
    <xf numFmtId="0" fontId="47" fillId="33" borderId="21" xfId="0" applyFont="1" applyFill="1" applyBorder="1" applyAlignment="1">
      <alignment horizontal="left" vertical="center" wrapText="1"/>
    </xf>
    <xf numFmtId="0" fontId="47" fillId="33" borderId="22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showGridLines="0" tabSelected="1" view="pageBreakPreview" zoomScaleSheetLayoutView="100" workbookViewId="0" topLeftCell="A25">
      <selection activeCell="A23" sqref="A23:IV23"/>
    </sheetView>
  </sheetViews>
  <sheetFormatPr defaultColWidth="9.140625" defaultRowHeight="11.25"/>
  <cols>
    <col min="1" max="1" width="4.421875" style="1" customWidth="1"/>
    <col min="2" max="2" width="6.421875" style="1" customWidth="1"/>
    <col min="3" max="3" width="7.421875" style="1" customWidth="1"/>
    <col min="4" max="5" width="1.421875" style="1" customWidth="1"/>
    <col min="6" max="6" width="3.421875" style="1" customWidth="1"/>
    <col min="7" max="7" width="26.7109375" style="1" customWidth="1"/>
    <col min="8" max="8" width="1.421875" style="1" customWidth="1"/>
    <col min="9" max="9" width="23.421875" style="1" customWidth="1"/>
    <col min="10" max="10" width="3.421875" style="1" customWidth="1"/>
    <col min="11" max="11" width="9.421875" style="1" customWidth="1"/>
    <col min="12" max="12" width="5.421875" style="1" customWidth="1"/>
    <col min="13" max="13" width="9.7109375" style="1" customWidth="1"/>
    <col min="14" max="14" width="24.140625" style="1" customWidth="1"/>
    <col min="15" max="15" width="10.421875" style="4" customWidth="1"/>
  </cols>
  <sheetData>
    <row r="1" spans="1:15" s="1" customFormat="1" ht="27.75" customHeight="1">
      <c r="A1" s="34"/>
      <c r="B1" s="34"/>
      <c r="C1" s="34"/>
      <c r="D1" s="34"/>
      <c r="E1" s="34"/>
      <c r="F1" s="34"/>
      <c r="G1" s="34"/>
      <c r="H1" s="34"/>
      <c r="I1" s="35" t="s">
        <v>0</v>
      </c>
      <c r="J1" s="35"/>
      <c r="K1" s="36" t="s">
        <v>1</v>
      </c>
      <c r="L1" s="36"/>
      <c r="M1" s="36"/>
      <c r="N1" s="36"/>
      <c r="O1" s="36"/>
    </row>
    <row r="2" spans="1:15" ht="15.75">
      <c r="A2" s="37"/>
      <c r="B2" s="37"/>
      <c r="C2" s="37"/>
      <c r="D2" s="37"/>
      <c r="E2" s="37"/>
      <c r="F2" s="37"/>
      <c r="G2" s="37"/>
      <c r="H2" s="37"/>
      <c r="I2" s="41" t="s">
        <v>0</v>
      </c>
      <c r="J2" s="41"/>
      <c r="K2" s="42"/>
      <c r="L2" s="43" t="s">
        <v>0</v>
      </c>
      <c r="M2" s="43"/>
      <c r="N2" s="43"/>
      <c r="O2" s="43"/>
    </row>
    <row r="3" spans="1:15" s="1" customFormat="1" ht="21.75" customHeight="1">
      <c r="A3" s="30"/>
      <c r="B3" s="30"/>
      <c r="C3" s="30"/>
      <c r="D3" s="30"/>
      <c r="E3" s="30"/>
      <c r="F3" s="30"/>
      <c r="G3" s="30"/>
      <c r="H3" s="30"/>
      <c r="I3" s="44" t="s">
        <v>0</v>
      </c>
      <c r="J3" s="44"/>
      <c r="K3" s="31" t="s">
        <v>0</v>
      </c>
      <c r="L3" s="31"/>
      <c r="M3" s="31" t="s">
        <v>0</v>
      </c>
      <c r="N3" s="31"/>
      <c r="O3" s="31"/>
    </row>
    <row r="4" spans="1:15" s="1" customFormat="1" ht="15.75">
      <c r="A4" s="47"/>
      <c r="B4" s="47"/>
      <c r="C4" s="47"/>
      <c r="D4" s="47"/>
      <c r="E4" s="47"/>
      <c r="F4" s="47"/>
      <c r="G4" s="47"/>
      <c r="H4" s="47"/>
      <c r="I4" s="35" t="s">
        <v>0</v>
      </c>
      <c r="J4" s="35"/>
      <c r="K4" s="48" t="s">
        <v>17</v>
      </c>
      <c r="L4" s="48"/>
      <c r="M4" s="48"/>
      <c r="N4" s="48"/>
      <c r="O4" s="48"/>
    </row>
    <row r="5" spans="1:15" ht="8.25" customHeight="1">
      <c r="A5" s="41"/>
      <c r="B5" s="41"/>
      <c r="C5" s="41"/>
      <c r="D5" s="41"/>
      <c r="E5" s="41"/>
      <c r="F5" s="41"/>
      <c r="G5" s="41" t="s">
        <v>0</v>
      </c>
      <c r="H5" s="41"/>
      <c r="I5" s="41"/>
      <c r="J5" s="41"/>
      <c r="K5" s="41"/>
      <c r="L5" s="41"/>
      <c r="M5" s="41"/>
      <c r="N5" s="41"/>
      <c r="O5" s="41"/>
    </row>
    <row r="6" spans="1:15" s="1" customFormat="1" ht="33.75" customHeight="1">
      <c r="A6" s="51" t="s">
        <v>47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</row>
    <row r="7" spans="1:15" s="1" customFormat="1" ht="15.75">
      <c r="A7" s="46" t="s">
        <v>16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1:15" s="1" customFormat="1" ht="19.5" customHeight="1">
      <c r="A8" s="46" t="s">
        <v>40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</row>
    <row r="9" spans="1:15" s="1" customFormat="1" ht="66.75" customHeight="1">
      <c r="A9" s="45" t="s">
        <v>2</v>
      </c>
      <c r="B9" s="49" t="s">
        <v>13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45" t="s">
        <v>3</v>
      </c>
      <c r="N9" s="24" t="s">
        <v>12</v>
      </c>
      <c r="O9" s="25" t="s">
        <v>4</v>
      </c>
    </row>
    <row r="10" spans="1:15" s="1" customFormat="1" ht="16.5" customHeight="1">
      <c r="A10" s="45" t="s">
        <v>5</v>
      </c>
      <c r="B10" s="49" t="s">
        <v>6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45" t="s">
        <v>7</v>
      </c>
      <c r="N10" s="24"/>
      <c r="O10" s="25" t="s">
        <v>8</v>
      </c>
    </row>
    <row r="11" spans="1:15" s="1" customFormat="1" ht="17.25" customHeight="1">
      <c r="A11" s="52" t="s">
        <v>9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</row>
    <row r="12" spans="1:15" ht="18" customHeight="1">
      <c r="A12" s="26">
        <v>1</v>
      </c>
      <c r="B12" s="56" t="s">
        <v>30</v>
      </c>
      <c r="C12" s="57"/>
      <c r="D12" s="57"/>
      <c r="E12" s="57"/>
      <c r="F12" s="57"/>
      <c r="G12" s="57"/>
      <c r="H12" s="57"/>
      <c r="I12" s="57"/>
      <c r="J12" s="57"/>
      <c r="K12" s="57"/>
      <c r="L12" s="58"/>
      <c r="M12" s="9" t="s">
        <v>15</v>
      </c>
      <c r="N12" s="11"/>
      <c r="O12" s="27">
        <v>895</v>
      </c>
    </row>
    <row r="13" spans="1:15" s="1" customFormat="1" ht="17.25" customHeight="1">
      <c r="A13" s="26">
        <v>2</v>
      </c>
      <c r="B13" s="53" t="s">
        <v>45</v>
      </c>
      <c r="C13" s="54"/>
      <c r="D13" s="54"/>
      <c r="E13" s="54"/>
      <c r="F13" s="54"/>
      <c r="G13" s="54"/>
      <c r="H13" s="54"/>
      <c r="I13" s="54"/>
      <c r="J13" s="54"/>
      <c r="K13" s="54"/>
      <c r="L13" s="55"/>
      <c r="M13" s="9" t="s">
        <v>31</v>
      </c>
      <c r="N13" s="28"/>
      <c r="O13" s="26">
        <v>2</v>
      </c>
    </row>
    <row r="14" spans="1:15" s="1" customFormat="1" ht="16.5" customHeight="1">
      <c r="A14" s="26">
        <v>3</v>
      </c>
      <c r="B14" s="53" t="s">
        <v>46</v>
      </c>
      <c r="C14" s="54"/>
      <c r="D14" s="54"/>
      <c r="E14" s="54"/>
      <c r="F14" s="54"/>
      <c r="G14" s="54"/>
      <c r="H14" s="54"/>
      <c r="I14" s="54"/>
      <c r="J14" s="54"/>
      <c r="K14" s="54"/>
      <c r="L14" s="55"/>
      <c r="M14" s="9" t="s">
        <v>31</v>
      </c>
      <c r="N14" s="14"/>
      <c r="O14" s="26">
        <v>2</v>
      </c>
    </row>
    <row r="15" spans="1:15" s="1" customFormat="1" ht="15.75" customHeight="1">
      <c r="A15" s="26">
        <v>4</v>
      </c>
      <c r="B15" s="53" t="s">
        <v>39</v>
      </c>
      <c r="C15" s="54"/>
      <c r="D15" s="54"/>
      <c r="E15" s="54"/>
      <c r="F15" s="54"/>
      <c r="G15" s="54"/>
      <c r="H15" s="54"/>
      <c r="I15" s="54"/>
      <c r="J15" s="54"/>
      <c r="K15" s="54"/>
      <c r="L15" s="55"/>
      <c r="M15" s="9" t="s">
        <v>15</v>
      </c>
      <c r="N15" s="14"/>
      <c r="O15" s="18">
        <v>123</v>
      </c>
    </row>
    <row r="16" spans="1:15" s="1" customFormat="1" ht="16.5" customHeight="1">
      <c r="A16" s="26">
        <v>5</v>
      </c>
      <c r="B16" s="53" t="s">
        <v>55</v>
      </c>
      <c r="C16" s="59"/>
      <c r="D16" s="59"/>
      <c r="E16" s="59"/>
      <c r="F16" s="59"/>
      <c r="G16" s="59"/>
      <c r="H16" s="59"/>
      <c r="I16" s="59"/>
      <c r="J16" s="59"/>
      <c r="K16" s="59"/>
      <c r="L16" s="60"/>
      <c r="M16" s="9" t="s">
        <v>15</v>
      </c>
      <c r="N16" s="28"/>
      <c r="O16" s="27">
        <f>895-123</f>
        <v>772</v>
      </c>
    </row>
    <row r="17" spans="1:15" s="1" customFormat="1" ht="16.5" customHeight="1">
      <c r="A17" s="26">
        <v>6</v>
      </c>
      <c r="B17" s="61" t="s">
        <v>28</v>
      </c>
      <c r="C17" s="62"/>
      <c r="D17" s="62"/>
      <c r="E17" s="62"/>
      <c r="F17" s="62"/>
      <c r="G17" s="62"/>
      <c r="H17" s="62"/>
      <c r="I17" s="62"/>
      <c r="J17" s="62"/>
      <c r="K17" s="62"/>
      <c r="L17" s="63"/>
      <c r="M17" s="10" t="s">
        <v>23</v>
      </c>
      <c r="N17" s="11"/>
      <c r="O17" s="27">
        <v>2.4</v>
      </c>
    </row>
    <row r="18" spans="1:15" s="1" customFormat="1" ht="15.75" customHeight="1">
      <c r="A18" s="26">
        <v>7</v>
      </c>
      <c r="B18" s="61" t="s">
        <v>54</v>
      </c>
      <c r="C18" s="64"/>
      <c r="D18" s="64"/>
      <c r="E18" s="64"/>
      <c r="F18" s="64"/>
      <c r="G18" s="64"/>
      <c r="H18" s="64"/>
      <c r="I18" s="64"/>
      <c r="J18" s="64"/>
      <c r="K18" s="64"/>
      <c r="L18" s="65"/>
      <c r="M18" s="10" t="s">
        <v>15</v>
      </c>
      <c r="N18" s="15"/>
      <c r="O18" s="22">
        <v>123</v>
      </c>
    </row>
    <row r="19" spans="1:15" s="1" customFormat="1" ht="16.5" customHeight="1">
      <c r="A19" s="26">
        <v>8</v>
      </c>
      <c r="B19" s="38" t="s">
        <v>36</v>
      </c>
      <c r="C19" s="39"/>
      <c r="D19" s="39"/>
      <c r="E19" s="39"/>
      <c r="F19" s="39"/>
      <c r="G19" s="39"/>
      <c r="H19" s="39"/>
      <c r="I19" s="39"/>
      <c r="J19" s="39"/>
      <c r="K19" s="39"/>
      <c r="L19" s="40"/>
      <c r="M19" s="9" t="s">
        <v>15</v>
      </c>
      <c r="N19" s="14"/>
      <c r="O19" s="27">
        <v>895</v>
      </c>
    </row>
    <row r="20" spans="1:15" s="1" customFormat="1" ht="14.25" customHeight="1">
      <c r="A20" s="26">
        <v>9</v>
      </c>
      <c r="B20" s="53" t="s">
        <v>52</v>
      </c>
      <c r="C20" s="59"/>
      <c r="D20" s="59"/>
      <c r="E20" s="59"/>
      <c r="F20" s="59"/>
      <c r="G20" s="59"/>
      <c r="H20" s="59"/>
      <c r="I20" s="59"/>
      <c r="J20" s="59"/>
      <c r="K20" s="59"/>
      <c r="L20" s="60"/>
      <c r="M20" s="9" t="s">
        <v>15</v>
      </c>
      <c r="N20" s="29" t="s">
        <v>44</v>
      </c>
      <c r="O20" s="17">
        <v>89.5</v>
      </c>
    </row>
    <row r="21" spans="1:15" s="1" customFormat="1" ht="13.5" customHeight="1">
      <c r="A21" s="26">
        <v>10</v>
      </c>
      <c r="B21" s="53" t="s">
        <v>53</v>
      </c>
      <c r="C21" s="54"/>
      <c r="D21" s="54"/>
      <c r="E21" s="54"/>
      <c r="F21" s="54"/>
      <c r="G21" s="54"/>
      <c r="H21" s="54"/>
      <c r="I21" s="54"/>
      <c r="J21" s="54"/>
      <c r="K21" s="54"/>
      <c r="L21" s="55"/>
      <c r="M21" s="9" t="s">
        <v>23</v>
      </c>
      <c r="N21" s="29"/>
      <c r="O21" s="19">
        <v>1.625</v>
      </c>
    </row>
    <row r="22" spans="1:15" s="1" customFormat="1" ht="32.25" customHeight="1">
      <c r="A22" s="26">
        <v>11</v>
      </c>
      <c r="B22" s="53" t="s">
        <v>18</v>
      </c>
      <c r="C22" s="54"/>
      <c r="D22" s="54"/>
      <c r="E22" s="54"/>
      <c r="F22" s="54"/>
      <c r="G22" s="54"/>
      <c r="H22" s="54"/>
      <c r="I22" s="54"/>
      <c r="J22" s="54"/>
      <c r="K22" s="54"/>
      <c r="L22" s="55"/>
      <c r="M22" s="9" t="s">
        <v>15</v>
      </c>
      <c r="N22" s="29"/>
      <c r="O22" s="27">
        <v>1378.3</v>
      </c>
    </row>
    <row r="23" spans="1:15" s="1" customFormat="1" ht="29.25" customHeight="1">
      <c r="A23" s="26">
        <v>12</v>
      </c>
      <c r="B23" s="53" t="s">
        <v>32</v>
      </c>
      <c r="C23" s="54"/>
      <c r="D23" s="54"/>
      <c r="E23" s="54"/>
      <c r="F23" s="54"/>
      <c r="G23" s="54"/>
      <c r="H23" s="54"/>
      <c r="I23" s="54"/>
      <c r="J23" s="54"/>
      <c r="K23" s="54"/>
      <c r="L23" s="55"/>
      <c r="M23" s="9" t="s">
        <v>15</v>
      </c>
      <c r="N23" s="14"/>
      <c r="O23" s="27">
        <v>895</v>
      </c>
    </row>
    <row r="24" spans="1:15" s="1" customFormat="1" ht="15.75" customHeight="1">
      <c r="A24" s="26">
        <v>13</v>
      </c>
      <c r="B24" s="53" t="s">
        <v>26</v>
      </c>
      <c r="C24" s="54"/>
      <c r="D24" s="54"/>
      <c r="E24" s="54"/>
      <c r="F24" s="54"/>
      <c r="G24" s="54"/>
      <c r="H24" s="54"/>
      <c r="I24" s="54"/>
      <c r="J24" s="54"/>
      <c r="K24" s="54"/>
      <c r="L24" s="55"/>
      <c r="M24" s="12" t="s">
        <v>15</v>
      </c>
      <c r="N24" s="13"/>
      <c r="O24" s="16">
        <v>1.7</v>
      </c>
    </row>
    <row r="25" spans="1:15" s="1" customFormat="1" ht="15.75" customHeight="1">
      <c r="A25" s="26">
        <v>14</v>
      </c>
      <c r="B25" s="53" t="s">
        <v>24</v>
      </c>
      <c r="C25" s="54"/>
      <c r="D25" s="54"/>
      <c r="E25" s="54"/>
      <c r="F25" s="54"/>
      <c r="G25" s="54"/>
      <c r="H25" s="54"/>
      <c r="I25" s="54"/>
      <c r="J25" s="54"/>
      <c r="K25" s="54"/>
      <c r="L25" s="55"/>
      <c r="M25" s="9" t="s">
        <v>15</v>
      </c>
      <c r="N25" s="14"/>
      <c r="O25" s="16">
        <v>1</v>
      </c>
    </row>
    <row r="26" spans="1:15" s="1" customFormat="1" ht="15" customHeight="1">
      <c r="A26" s="26">
        <v>15</v>
      </c>
      <c r="B26" s="53" t="s">
        <v>25</v>
      </c>
      <c r="C26" s="54"/>
      <c r="D26" s="54"/>
      <c r="E26" s="54"/>
      <c r="F26" s="54"/>
      <c r="G26" s="54"/>
      <c r="H26" s="54"/>
      <c r="I26" s="54"/>
      <c r="J26" s="54"/>
      <c r="K26" s="54"/>
      <c r="L26" s="55"/>
      <c r="M26" s="9" t="s">
        <v>15</v>
      </c>
      <c r="N26" s="14"/>
      <c r="O26" s="17">
        <v>0.3</v>
      </c>
    </row>
    <row r="27" spans="1:15" s="1" customFormat="1" ht="16.5" customHeight="1">
      <c r="A27" s="26">
        <v>16</v>
      </c>
      <c r="B27" s="61" t="s">
        <v>56</v>
      </c>
      <c r="C27" s="64"/>
      <c r="D27" s="64"/>
      <c r="E27" s="64"/>
      <c r="F27" s="64"/>
      <c r="G27" s="64"/>
      <c r="H27" s="64"/>
      <c r="I27" s="64"/>
      <c r="J27" s="64"/>
      <c r="K27" s="64"/>
      <c r="L27" s="65"/>
      <c r="M27" s="10" t="s">
        <v>23</v>
      </c>
      <c r="N27" s="15"/>
      <c r="O27" s="18">
        <v>1.25</v>
      </c>
    </row>
    <row r="28" spans="1:15" s="1" customFormat="1" ht="15" customHeight="1">
      <c r="A28" s="26">
        <v>17</v>
      </c>
      <c r="B28" s="38" t="s">
        <v>38</v>
      </c>
      <c r="C28" s="39"/>
      <c r="D28" s="39"/>
      <c r="E28" s="39"/>
      <c r="F28" s="39"/>
      <c r="G28" s="39"/>
      <c r="H28" s="39"/>
      <c r="I28" s="39"/>
      <c r="J28" s="39"/>
      <c r="K28" s="39"/>
      <c r="L28" s="40"/>
      <c r="M28" s="9" t="s">
        <v>15</v>
      </c>
      <c r="N28" s="14"/>
      <c r="O28" s="17">
        <v>54.1</v>
      </c>
    </row>
    <row r="29" spans="1:15" s="1" customFormat="1" ht="15" customHeight="1">
      <c r="A29" s="26">
        <v>18</v>
      </c>
      <c r="B29" s="38" t="s">
        <v>37</v>
      </c>
      <c r="C29" s="39"/>
      <c r="D29" s="39"/>
      <c r="E29" s="39"/>
      <c r="F29" s="39"/>
      <c r="G29" s="39"/>
      <c r="H29" s="39"/>
      <c r="I29" s="39"/>
      <c r="J29" s="39"/>
      <c r="K29" s="39"/>
      <c r="L29" s="40"/>
      <c r="M29" s="9" t="s">
        <v>15</v>
      </c>
      <c r="N29" s="14"/>
      <c r="O29" s="17">
        <v>54.1</v>
      </c>
    </row>
    <row r="30" spans="1:15" s="1" customFormat="1" ht="15" customHeight="1">
      <c r="A30" s="26">
        <v>19</v>
      </c>
      <c r="B30" s="38" t="s">
        <v>35</v>
      </c>
      <c r="C30" s="39"/>
      <c r="D30" s="39"/>
      <c r="E30" s="39"/>
      <c r="F30" s="39"/>
      <c r="G30" s="39"/>
      <c r="H30" s="39"/>
      <c r="I30" s="39"/>
      <c r="J30" s="39"/>
      <c r="K30" s="39"/>
      <c r="L30" s="40"/>
      <c r="M30" s="9" t="s">
        <v>20</v>
      </c>
      <c r="N30" s="14"/>
      <c r="O30" s="17">
        <v>6</v>
      </c>
    </row>
    <row r="31" spans="1:15" s="1" customFormat="1" ht="15" customHeight="1">
      <c r="A31" s="26">
        <v>20</v>
      </c>
      <c r="B31" s="38" t="s">
        <v>48</v>
      </c>
      <c r="C31" s="39"/>
      <c r="D31" s="39"/>
      <c r="E31" s="39"/>
      <c r="F31" s="39"/>
      <c r="G31" s="39"/>
      <c r="H31" s="39"/>
      <c r="I31" s="39"/>
      <c r="J31" s="39"/>
      <c r="K31" s="39"/>
      <c r="L31" s="40"/>
      <c r="M31" s="9" t="s">
        <v>20</v>
      </c>
      <c r="N31" s="14"/>
      <c r="O31" s="17">
        <v>3</v>
      </c>
    </row>
    <row r="32" spans="1:15" s="1" customFormat="1" ht="31.5" customHeight="1">
      <c r="A32" s="26">
        <v>21</v>
      </c>
      <c r="B32" s="53" t="s">
        <v>33</v>
      </c>
      <c r="C32" s="54"/>
      <c r="D32" s="54"/>
      <c r="E32" s="54"/>
      <c r="F32" s="54"/>
      <c r="G32" s="54"/>
      <c r="H32" s="54"/>
      <c r="I32" s="54"/>
      <c r="J32" s="54"/>
      <c r="K32" s="54"/>
      <c r="L32" s="55"/>
      <c r="M32" s="9" t="s">
        <v>34</v>
      </c>
      <c r="N32" s="14"/>
      <c r="O32" s="19">
        <v>46.4</v>
      </c>
    </row>
    <row r="33" spans="1:15" s="1" customFormat="1" ht="32.25" customHeight="1">
      <c r="A33" s="26">
        <v>22</v>
      </c>
      <c r="B33" s="38" t="s">
        <v>41</v>
      </c>
      <c r="C33" s="39"/>
      <c r="D33" s="39"/>
      <c r="E33" s="39"/>
      <c r="F33" s="39"/>
      <c r="G33" s="39"/>
      <c r="H33" s="39"/>
      <c r="I33" s="39"/>
      <c r="J33" s="39"/>
      <c r="K33" s="39"/>
      <c r="L33" s="40"/>
      <c r="M33" s="9" t="s">
        <v>34</v>
      </c>
      <c r="N33" s="14"/>
      <c r="O33" s="17">
        <v>8</v>
      </c>
    </row>
    <row r="34" spans="1:15" s="1" customFormat="1" ht="19.5" customHeight="1">
      <c r="A34" s="26">
        <v>23</v>
      </c>
      <c r="B34" s="38" t="s">
        <v>42</v>
      </c>
      <c r="C34" s="39"/>
      <c r="D34" s="39"/>
      <c r="E34" s="39"/>
      <c r="F34" s="39"/>
      <c r="G34" s="39"/>
      <c r="H34" s="39"/>
      <c r="I34" s="39"/>
      <c r="J34" s="39"/>
      <c r="K34" s="39"/>
      <c r="L34" s="40"/>
      <c r="M34" s="9" t="s">
        <v>34</v>
      </c>
      <c r="N34" s="14"/>
      <c r="O34" s="19">
        <v>86.8</v>
      </c>
    </row>
    <row r="35" spans="1:15" s="1" customFormat="1" ht="20.25" customHeight="1">
      <c r="A35" s="26">
        <v>24</v>
      </c>
      <c r="B35" s="61" t="s">
        <v>57</v>
      </c>
      <c r="C35" s="64"/>
      <c r="D35" s="64"/>
      <c r="E35" s="64"/>
      <c r="F35" s="64"/>
      <c r="G35" s="64"/>
      <c r="H35" s="64"/>
      <c r="I35" s="64"/>
      <c r="J35" s="64"/>
      <c r="K35" s="64"/>
      <c r="L35" s="65"/>
      <c r="M35" s="10" t="s">
        <v>34</v>
      </c>
      <c r="N35" s="15"/>
      <c r="O35" s="18">
        <v>138</v>
      </c>
    </row>
    <row r="36" spans="1:15" s="1" customFormat="1" ht="18.75" customHeight="1">
      <c r="A36" s="26">
        <v>25</v>
      </c>
      <c r="B36" s="61" t="s">
        <v>50</v>
      </c>
      <c r="C36" s="67"/>
      <c r="D36" s="67"/>
      <c r="E36" s="67"/>
      <c r="F36" s="67"/>
      <c r="G36" s="67"/>
      <c r="H36" s="67"/>
      <c r="I36" s="67"/>
      <c r="J36" s="67"/>
      <c r="K36" s="67"/>
      <c r="L36" s="68"/>
      <c r="M36" s="10" t="s">
        <v>34</v>
      </c>
      <c r="N36" s="15"/>
      <c r="O36" s="18">
        <f>60</f>
        <v>60</v>
      </c>
    </row>
    <row r="37" spans="1:15" s="1" customFormat="1" ht="22.5" customHeight="1">
      <c r="A37" s="26">
        <v>26</v>
      </c>
      <c r="B37" s="61" t="s">
        <v>51</v>
      </c>
      <c r="C37" s="67"/>
      <c r="D37" s="67"/>
      <c r="E37" s="67"/>
      <c r="F37" s="67"/>
      <c r="G37" s="67"/>
      <c r="H37" s="67"/>
      <c r="I37" s="67"/>
      <c r="J37" s="67"/>
      <c r="K37" s="67"/>
      <c r="L37" s="68"/>
      <c r="M37" s="10" t="s">
        <v>20</v>
      </c>
      <c r="N37" s="15"/>
      <c r="O37" s="18">
        <v>8</v>
      </c>
    </row>
    <row r="38" spans="1:15" s="1" customFormat="1" ht="18" customHeight="1">
      <c r="A38" s="26">
        <v>27</v>
      </c>
      <c r="B38" s="61" t="s">
        <v>49</v>
      </c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10" t="s">
        <v>20</v>
      </c>
      <c r="N38" s="15"/>
      <c r="O38" s="18">
        <v>16</v>
      </c>
    </row>
    <row r="39" spans="1:15" s="1" customFormat="1" ht="18.75" customHeight="1">
      <c r="A39" s="26">
        <v>28</v>
      </c>
      <c r="B39" s="61" t="s">
        <v>61</v>
      </c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10" t="s">
        <v>20</v>
      </c>
      <c r="N39" s="15"/>
      <c r="O39" s="18">
        <v>8</v>
      </c>
    </row>
    <row r="40" spans="1:15" s="1" customFormat="1" ht="18.75" customHeight="1">
      <c r="A40" s="26">
        <v>29</v>
      </c>
      <c r="B40" s="53" t="s">
        <v>59</v>
      </c>
      <c r="C40" s="54"/>
      <c r="D40" s="54"/>
      <c r="E40" s="54"/>
      <c r="F40" s="54"/>
      <c r="G40" s="54"/>
      <c r="H40" s="54"/>
      <c r="I40" s="54"/>
      <c r="J40" s="54"/>
      <c r="K40" s="54"/>
      <c r="L40" s="55"/>
      <c r="M40" s="9" t="s">
        <v>34</v>
      </c>
      <c r="N40" s="14"/>
      <c r="O40" s="19">
        <v>36</v>
      </c>
    </row>
    <row r="41" spans="1:15" s="1" customFormat="1" ht="18.75" customHeight="1">
      <c r="A41" s="26">
        <v>30</v>
      </c>
      <c r="B41" s="53" t="s">
        <v>58</v>
      </c>
      <c r="C41" s="54"/>
      <c r="D41" s="54"/>
      <c r="E41" s="54"/>
      <c r="F41" s="54"/>
      <c r="G41" s="54"/>
      <c r="H41" s="54"/>
      <c r="I41" s="54"/>
      <c r="J41" s="54"/>
      <c r="K41" s="54"/>
      <c r="L41" s="55"/>
      <c r="M41" s="9" t="s">
        <v>20</v>
      </c>
      <c r="N41" s="14"/>
      <c r="O41" s="19">
        <v>0.64</v>
      </c>
    </row>
    <row r="42" spans="1:15" s="1" customFormat="1" ht="18.75" customHeight="1">
      <c r="A42" s="26">
        <v>31</v>
      </c>
      <c r="B42" s="53" t="s">
        <v>62</v>
      </c>
      <c r="C42" s="54"/>
      <c r="D42" s="54"/>
      <c r="E42" s="54"/>
      <c r="F42" s="54"/>
      <c r="G42" s="54"/>
      <c r="H42" s="54"/>
      <c r="I42" s="54"/>
      <c r="J42" s="54"/>
      <c r="K42" s="54"/>
      <c r="L42" s="55"/>
      <c r="M42" s="9" t="s">
        <v>20</v>
      </c>
      <c r="N42" s="23" t="s">
        <v>63</v>
      </c>
      <c r="O42" s="19">
        <v>2</v>
      </c>
    </row>
    <row r="43" spans="1:15" s="1" customFormat="1" ht="19.5" customHeight="1">
      <c r="A43" s="26">
        <v>32</v>
      </c>
      <c r="B43" s="61" t="s">
        <v>29</v>
      </c>
      <c r="C43" s="64"/>
      <c r="D43" s="64"/>
      <c r="E43" s="64"/>
      <c r="F43" s="64"/>
      <c r="G43" s="64"/>
      <c r="H43" s="64"/>
      <c r="I43" s="64"/>
      <c r="J43" s="64"/>
      <c r="K43" s="64"/>
      <c r="L43" s="65"/>
      <c r="M43" s="10" t="s">
        <v>20</v>
      </c>
      <c r="N43" s="15"/>
      <c r="O43" s="18">
        <v>2</v>
      </c>
    </row>
    <row r="44" spans="1:15" s="1" customFormat="1" ht="18" customHeight="1">
      <c r="A44" s="26">
        <v>33</v>
      </c>
      <c r="B44" s="61" t="s">
        <v>43</v>
      </c>
      <c r="C44" s="64"/>
      <c r="D44" s="64"/>
      <c r="E44" s="64"/>
      <c r="F44" s="64"/>
      <c r="G44" s="64"/>
      <c r="H44" s="64"/>
      <c r="I44" s="64"/>
      <c r="J44" s="64"/>
      <c r="K44" s="64"/>
      <c r="L44" s="65"/>
      <c r="M44" s="10" t="s">
        <v>22</v>
      </c>
      <c r="N44" s="15"/>
      <c r="O44" s="18">
        <f>130</f>
        <v>130</v>
      </c>
    </row>
    <row r="45" spans="1:15" s="1" customFormat="1" ht="16.5" customHeight="1">
      <c r="A45" s="26">
        <v>34</v>
      </c>
      <c r="B45" s="61" t="s">
        <v>60</v>
      </c>
      <c r="C45" s="64"/>
      <c r="D45" s="64"/>
      <c r="E45" s="64"/>
      <c r="F45" s="64"/>
      <c r="G45" s="64"/>
      <c r="H45" s="64"/>
      <c r="I45" s="64"/>
      <c r="J45" s="64"/>
      <c r="K45" s="64"/>
      <c r="L45" s="65"/>
      <c r="M45" s="10" t="s">
        <v>34</v>
      </c>
      <c r="N45" s="15"/>
      <c r="O45" s="18">
        <v>130</v>
      </c>
    </row>
    <row r="46" spans="1:15" ht="18" customHeight="1">
      <c r="A46" s="26">
        <v>35</v>
      </c>
      <c r="B46" s="38" t="s">
        <v>21</v>
      </c>
      <c r="C46" s="39"/>
      <c r="D46" s="39"/>
      <c r="E46" s="39"/>
      <c r="F46" s="39"/>
      <c r="G46" s="39"/>
      <c r="H46" s="39"/>
      <c r="I46" s="39"/>
      <c r="J46" s="39"/>
      <c r="K46" s="39"/>
      <c r="L46" s="40"/>
      <c r="M46" s="9" t="s">
        <v>34</v>
      </c>
      <c r="N46" s="14"/>
      <c r="O46" s="17">
        <v>210</v>
      </c>
    </row>
    <row r="47" spans="1:15" ht="18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31.5" customHeight="1">
      <c r="A48" s="30" t="s">
        <v>14</v>
      </c>
      <c r="B48" s="30"/>
      <c r="C48" s="30"/>
      <c r="D48" s="30"/>
      <c r="E48" s="30"/>
      <c r="F48" s="30"/>
      <c r="G48" s="30"/>
      <c r="H48" s="30"/>
      <c r="I48" s="3"/>
      <c r="J48" s="31" t="s">
        <v>10</v>
      </c>
      <c r="K48" s="31"/>
      <c r="L48" s="31"/>
      <c r="M48" s="31"/>
      <c r="N48" s="31"/>
      <c r="O48" s="31"/>
    </row>
    <row r="49" spans="1:15" s="21" customFormat="1" ht="64.5" customHeight="1">
      <c r="A49" s="41" t="s">
        <v>0</v>
      </c>
      <c r="B49" s="41"/>
      <c r="C49" s="41"/>
      <c r="D49" s="41"/>
      <c r="E49" s="41"/>
      <c r="F49" s="41"/>
      <c r="G49" s="41"/>
      <c r="H49" s="41"/>
      <c r="I49" s="2"/>
      <c r="J49" s="33" t="s">
        <v>11</v>
      </c>
      <c r="K49" s="33"/>
      <c r="L49" s="33"/>
      <c r="M49" s="33"/>
      <c r="N49" s="33"/>
      <c r="O49" s="33"/>
    </row>
    <row r="50" spans="1:15" ht="19.5" customHeight="1">
      <c r="A50" s="41" t="s">
        <v>19</v>
      </c>
      <c r="B50" s="41"/>
      <c r="C50" s="41"/>
      <c r="D50" s="41"/>
      <c r="E50" s="41"/>
      <c r="F50" s="41"/>
      <c r="G50" s="41"/>
      <c r="H50" s="41"/>
      <c r="I50" s="3"/>
      <c r="J50" s="31" t="s">
        <v>10</v>
      </c>
      <c r="K50" s="31"/>
      <c r="L50" s="31"/>
      <c r="M50" s="31"/>
      <c r="N50" s="31"/>
      <c r="O50" s="31"/>
    </row>
    <row r="51" spans="1:15" ht="75.75" customHeight="1">
      <c r="A51" s="41"/>
      <c r="B51" s="41"/>
      <c r="C51" s="41"/>
      <c r="D51" s="41"/>
      <c r="E51" s="41"/>
      <c r="F51" s="41"/>
      <c r="G51" s="41"/>
      <c r="H51" s="41"/>
      <c r="I51" s="2"/>
      <c r="J51" s="33" t="s">
        <v>11</v>
      </c>
      <c r="K51" s="33"/>
      <c r="L51" s="33"/>
      <c r="M51" s="33"/>
      <c r="N51" s="33"/>
      <c r="O51" s="33"/>
    </row>
    <row r="52" spans="1:15" ht="15.75">
      <c r="A52" s="66" t="s">
        <v>27</v>
      </c>
      <c r="B52" s="66"/>
      <c r="C52" s="66"/>
      <c r="D52" s="66"/>
      <c r="E52" s="66"/>
      <c r="F52" s="66"/>
      <c r="G52" s="66"/>
      <c r="H52" s="66"/>
      <c r="I52" s="66"/>
      <c r="J52" s="7"/>
      <c r="K52" s="7"/>
      <c r="L52" s="7"/>
      <c r="M52" s="7"/>
      <c r="N52" s="7"/>
      <c r="O52" s="8"/>
    </row>
    <row r="53" spans="1:15" ht="46.5" customHeight="1">
      <c r="A53" s="20"/>
      <c r="B53" s="20"/>
      <c r="C53" s="20"/>
      <c r="D53" s="20"/>
      <c r="E53" s="20"/>
      <c r="F53" s="20"/>
      <c r="G53" s="20"/>
      <c r="H53" s="20"/>
      <c r="I53" s="20"/>
      <c r="J53" s="32" t="s">
        <v>11</v>
      </c>
      <c r="K53" s="32"/>
      <c r="L53" s="32"/>
      <c r="M53" s="32"/>
      <c r="N53" s="32"/>
      <c r="O53" s="32"/>
    </row>
    <row r="54" ht="11.25">
      <c r="O54" s="5"/>
    </row>
    <row r="55" spans="1:15" ht="30" customHeight="1">
      <c r="A55" s="30"/>
      <c r="B55" s="30"/>
      <c r="C55" s="30"/>
      <c r="D55" s="30"/>
      <c r="E55" s="30"/>
      <c r="F55" s="30"/>
      <c r="G55" s="30"/>
      <c r="H55" s="30"/>
      <c r="I55" s="3"/>
      <c r="J55" s="30"/>
      <c r="K55" s="30"/>
      <c r="L55" s="30"/>
      <c r="M55" s="30"/>
      <c r="N55" s="30"/>
      <c r="O55" s="30"/>
    </row>
    <row r="56" ht="11.25">
      <c r="O56" s="5"/>
    </row>
    <row r="57" ht="15.75" customHeight="1">
      <c r="O57" s="5"/>
    </row>
    <row r="58" ht="11.25">
      <c r="O58" s="5"/>
    </row>
    <row r="59" ht="11.25">
      <c r="O59" s="5"/>
    </row>
    <row r="60" ht="11.25">
      <c r="O60" s="5"/>
    </row>
    <row r="61" ht="11.25">
      <c r="O61" s="5"/>
    </row>
    <row r="62" ht="11.25">
      <c r="O62" s="5"/>
    </row>
    <row r="63" ht="11.25">
      <c r="O63" s="5"/>
    </row>
    <row r="64" ht="11.25">
      <c r="O64" s="5"/>
    </row>
    <row r="65" ht="11.25">
      <c r="O65" s="5"/>
    </row>
    <row r="66" ht="11.25">
      <c r="O66" s="5"/>
    </row>
    <row r="67" ht="11.25">
      <c r="O67" s="5"/>
    </row>
    <row r="68" ht="11.25">
      <c r="O68" s="5"/>
    </row>
    <row r="69" ht="11.25">
      <c r="O69" s="5"/>
    </row>
    <row r="70" ht="11.25">
      <c r="O70" s="5"/>
    </row>
    <row r="71" ht="11.25">
      <c r="O71" s="5"/>
    </row>
    <row r="72" ht="11.25">
      <c r="O72" s="5"/>
    </row>
    <row r="73" ht="11.25">
      <c r="O73" s="5"/>
    </row>
    <row r="74" ht="11.25">
      <c r="O74" s="5"/>
    </row>
    <row r="75" ht="11.25">
      <c r="O75" s="5"/>
    </row>
    <row r="76" ht="11.25">
      <c r="O76" s="5"/>
    </row>
    <row r="77" ht="11.25">
      <c r="O77" s="5"/>
    </row>
    <row r="78" ht="11.25">
      <c r="O78" s="5"/>
    </row>
    <row r="79" ht="11.25">
      <c r="O79" s="5"/>
    </row>
    <row r="80" ht="11.25">
      <c r="O80" s="5"/>
    </row>
    <row r="81" ht="11.25">
      <c r="O81" s="5"/>
    </row>
    <row r="82" ht="11.25">
      <c r="O82" s="5"/>
    </row>
    <row r="83" ht="11.25">
      <c r="O83" s="5"/>
    </row>
    <row r="84" ht="11.25">
      <c r="O84" s="5"/>
    </row>
    <row r="85" ht="11.25">
      <c r="O85" s="5"/>
    </row>
    <row r="86" ht="11.25">
      <c r="O86" s="5"/>
    </row>
    <row r="87" ht="11.25">
      <c r="O87" s="5"/>
    </row>
    <row r="88" ht="11.25">
      <c r="O88" s="5"/>
    </row>
    <row r="89" ht="11.25">
      <c r="O89" s="5"/>
    </row>
    <row r="90" ht="11.25">
      <c r="O90" s="5"/>
    </row>
    <row r="91" ht="11.25">
      <c r="O91" s="5"/>
    </row>
    <row r="92" ht="11.25">
      <c r="O92" s="5"/>
    </row>
    <row r="93" ht="11.25">
      <c r="O93" s="5"/>
    </row>
    <row r="94" ht="11.25">
      <c r="O94" s="5"/>
    </row>
    <row r="95" ht="11.25">
      <c r="O95" s="5"/>
    </row>
    <row r="96" ht="11.25">
      <c r="O96" s="5"/>
    </row>
    <row r="97" ht="11.25">
      <c r="O97" s="5"/>
    </row>
    <row r="98" ht="11.25">
      <c r="O98" s="5"/>
    </row>
    <row r="99" ht="11.25">
      <c r="O99" s="5"/>
    </row>
    <row r="100" ht="11.25">
      <c r="O100" s="5"/>
    </row>
    <row r="101" ht="11.25">
      <c r="O101" s="5"/>
    </row>
    <row r="102" ht="11.25">
      <c r="O102" s="5"/>
    </row>
    <row r="103" ht="11.25">
      <c r="O103" s="5"/>
    </row>
    <row r="104" ht="11.25">
      <c r="O104" s="5"/>
    </row>
    <row r="105" ht="11.25">
      <c r="O105" s="5"/>
    </row>
    <row r="106" ht="11.25">
      <c r="O106" s="5"/>
    </row>
    <row r="107" ht="11.25">
      <c r="O107" s="5"/>
    </row>
    <row r="108" ht="11.25">
      <c r="O108" s="5"/>
    </row>
    <row r="109" ht="11.25">
      <c r="O109" s="5"/>
    </row>
    <row r="110" ht="11.25">
      <c r="O110" s="5"/>
    </row>
    <row r="111" ht="11.25">
      <c r="O111" s="5"/>
    </row>
    <row r="112" ht="11.25">
      <c r="O112" s="5"/>
    </row>
    <row r="113" ht="11.25">
      <c r="O113" s="5"/>
    </row>
    <row r="114" ht="11.25">
      <c r="O114" s="5"/>
    </row>
    <row r="115" ht="11.25">
      <c r="O115" s="5"/>
    </row>
    <row r="116" ht="11.25">
      <c r="O116" s="5"/>
    </row>
    <row r="117" ht="11.25">
      <c r="O117" s="5"/>
    </row>
    <row r="118" ht="11.25">
      <c r="O118" s="5"/>
    </row>
    <row r="119" ht="11.25">
      <c r="O119" s="5"/>
    </row>
    <row r="120" ht="11.25">
      <c r="O120" s="5"/>
    </row>
    <row r="121" ht="11.25">
      <c r="O121" s="5"/>
    </row>
    <row r="122" ht="11.25">
      <c r="O122" s="5"/>
    </row>
    <row r="123" ht="11.25">
      <c r="O123" s="5"/>
    </row>
    <row r="124" ht="11.25">
      <c r="O124" s="5"/>
    </row>
    <row r="125" ht="11.25">
      <c r="O125" s="5"/>
    </row>
    <row r="126" ht="11.25">
      <c r="O126" s="5"/>
    </row>
    <row r="127" ht="11.25">
      <c r="O127" s="5"/>
    </row>
    <row r="128" ht="11.25">
      <c r="O128" s="5"/>
    </row>
    <row r="129" ht="11.25">
      <c r="O129" s="5"/>
    </row>
    <row r="130" ht="11.25">
      <c r="O130" s="5"/>
    </row>
    <row r="131" ht="11.25">
      <c r="O131" s="5"/>
    </row>
    <row r="132" ht="11.25">
      <c r="O132" s="5"/>
    </row>
    <row r="133" ht="11.25">
      <c r="O133" s="5"/>
    </row>
    <row r="134" ht="11.25">
      <c r="O134" s="5"/>
    </row>
    <row r="135" ht="11.25">
      <c r="O135" s="5"/>
    </row>
    <row r="136" ht="11.25">
      <c r="O136" s="5"/>
    </row>
    <row r="137" ht="11.25">
      <c r="O137" s="5"/>
    </row>
    <row r="138" ht="11.25">
      <c r="O138" s="5"/>
    </row>
    <row r="139" ht="11.25">
      <c r="O139" s="5"/>
    </row>
    <row r="140" ht="11.25">
      <c r="O140" s="5"/>
    </row>
    <row r="141" ht="11.25">
      <c r="O141" s="5"/>
    </row>
    <row r="142" ht="11.25">
      <c r="O142" s="5"/>
    </row>
    <row r="143" ht="11.25">
      <c r="O143" s="5"/>
    </row>
    <row r="144" ht="11.25">
      <c r="O144" s="5"/>
    </row>
    <row r="145" ht="11.25">
      <c r="O145" s="5"/>
    </row>
    <row r="146" ht="11.25">
      <c r="O146" s="5"/>
    </row>
    <row r="147" ht="11.25">
      <c r="O147" s="5"/>
    </row>
    <row r="148" ht="11.25">
      <c r="O148" s="5"/>
    </row>
    <row r="149" ht="11.25">
      <c r="O149" s="5"/>
    </row>
    <row r="150" ht="11.25">
      <c r="O150" s="5"/>
    </row>
    <row r="151" ht="11.25">
      <c r="O151" s="5"/>
    </row>
    <row r="152" ht="11.25">
      <c r="O152" s="5"/>
    </row>
    <row r="153" ht="11.25">
      <c r="O153" s="5"/>
    </row>
    <row r="154" ht="11.25">
      <c r="O154" s="5"/>
    </row>
    <row r="155" ht="11.25">
      <c r="O155" s="5"/>
    </row>
    <row r="156" ht="11.25">
      <c r="O156" s="5"/>
    </row>
    <row r="157" ht="11.25">
      <c r="O157" s="5"/>
    </row>
    <row r="158" ht="11.25">
      <c r="O158" s="5"/>
    </row>
    <row r="159" ht="11.25">
      <c r="O159" s="5"/>
    </row>
    <row r="160" ht="11.25">
      <c r="O160" s="5"/>
    </row>
    <row r="161" ht="11.25">
      <c r="O161" s="5"/>
    </row>
    <row r="162" ht="11.25">
      <c r="O162" s="5"/>
    </row>
  </sheetData>
  <sheetProtection/>
  <mergeCells count="70">
    <mergeCell ref="B37:L37"/>
    <mergeCell ref="B38:L38"/>
    <mergeCell ref="B39:L39"/>
    <mergeCell ref="B32:L32"/>
    <mergeCell ref="B25:L25"/>
    <mergeCell ref="B46:L46"/>
    <mergeCell ref="B45:L45"/>
    <mergeCell ref="B44:L44"/>
    <mergeCell ref="B28:L28"/>
    <mergeCell ref="B42:L42"/>
    <mergeCell ref="A52:I52"/>
    <mergeCell ref="A48:H48"/>
    <mergeCell ref="B18:L18"/>
    <mergeCell ref="B41:L41"/>
    <mergeCell ref="B40:L40"/>
    <mergeCell ref="B35:L35"/>
    <mergeCell ref="B36:L36"/>
    <mergeCell ref="B19:L19"/>
    <mergeCell ref="B24:L24"/>
    <mergeCell ref="B27:L27"/>
    <mergeCell ref="B17:L17"/>
    <mergeCell ref="B26:L26"/>
    <mergeCell ref="B21:L21"/>
    <mergeCell ref="J51:O51"/>
    <mergeCell ref="J48:O48"/>
    <mergeCell ref="A50:H51"/>
    <mergeCell ref="B30:L30"/>
    <mergeCell ref="A49:C49"/>
    <mergeCell ref="D49:H49"/>
    <mergeCell ref="B43:L43"/>
    <mergeCell ref="G5:O5"/>
    <mergeCell ref="B14:L14"/>
    <mergeCell ref="B16:L16"/>
    <mergeCell ref="B33:L33"/>
    <mergeCell ref="B31:L31"/>
    <mergeCell ref="B22:L22"/>
    <mergeCell ref="B23:L23"/>
    <mergeCell ref="B20:L20"/>
    <mergeCell ref="B29:L29"/>
    <mergeCell ref="B15:L15"/>
    <mergeCell ref="A7:O7"/>
    <mergeCell ref="A11:O11"/>
    <mergeCell ref="B13:L13"/>
    <mergeCell ref="B12:L12"/>
    <mergeCell ref="B10:L10"/>
    <mergeCell ref="K3:L3"/>
    <mergeCell ref="A8:O8"/>
    <mergeCell ref="A4:H4"/>
    <mergeCell ref="I4:J4"/>
    <mergeCell ref="K4:O4"/>
    <mergeCell ref="B9:L9"/>
    <mergeCell ref="A6:O6"/>
    <mergeCell ref="A5:F5"/>
    <mergeCell ref="B34:L34"/>
    <mergeCell ref="I2:J2"/>
    <mergeCell ref="L2:O2"/>
    <mergeCell ref="A3:D3"/>
    <mergeCell ref="F3:G3"/>
    <mergeCell ref="M3:O3"/>
    <mergeCell ref="I3:J3"/>
    <mergeCell ref="A55:H55"/>
    <mergeCell ref="J55:O55"/>
    <mergeCell ref="J50:O50"/>
    <mergeCell ref="J53:O53"/>
    <mergeCell ref="J49:O49"/>
    <mergeCell ref="A1:H1"/>
    <mergeCell ref="I1:J1"/>
    <mergeCell ref="K1:O1"/>
    <mergeCell ref="A2:B2"/>
    <mergeCell ref="C2:H2"/>
  </mergeCells>
  <printOptions/>
  <pageMargins left="0.7866666666666666" right="0.3933333333333333" top="0.3933333333333333" bottom="0.6783333333333333" header="0.3" footer="0.3"/>
  <pageSetup blackAndWhite="1" firstPageNumber="1" useFirstPageNumber="1" fitToHeight="0" fitToWidth="1" horizontalDpi="600" verticalDpi="600" orientation="portrait" paperSize="9" scale="71" r:id="rId1"/>
  <headerFooter alignWithMargins="0">
    <oddHeader>&amp;L&amp;I&amp;"Courier New"&amp;6Программный комплекс "Строительный эксперт"
&amp;I&amp;C&amp;I&amp;"Courier New"&amp;6
&amp;I&amp;R&amp;I&amp;"Courier New"&amp;6
&amp;I</oddHeader>
    <oddFooter>&amp;L&amp;I&amp;"Courier New"&amp;6
©1997-2014 Дата Базис Девелопмент, тел.: +7(495) 796-3009, +7(495) 514-2635, http://www.data-basis.ru&amp;I&amp;C&amp;B&amp;"Courier New"&amp;12&amp;P&amp;B&amp;I&amp;"Courier New"&amp;6
&amp;I&amp;R&amp;I&amp;"Courier New"&amp;6
&amp;I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Семченко Сергей Николаевич</dc:creator>
  <cp:keywords/>
  <dc:description/>
  <cp:lastModifiedBy>Владимир Калязин</cp:lastModifiedBy>
  <cp:lastPrinted>2016-10-10T05:45:20Z</cp:lastPrinted>
  <dcterms:created xsi:type="dcterms:W3CDTF">2014-10-15T11:06:17Z</dcterms:created>
  <dcterms:modified xsi:type="dcterms:W3CDTF">2016-10-10T05:45:55Z</dcterms:modified>
  <cp:category/>
  <cp:version/>
  <cp:contentType/>
  <cp:contentStatus/>
</cp:coreProperties>
</file>